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Y:\CEN\W toku\11. KINGA K\NP_2025_11_0925_PW Artykuły firmowe\3. SWZ\"/>
    </mc:Choice>
  </mc:AlternateContent>
  <xr:revisionPtr revIDLastSave="0" documentId="13_ncr:1_{495CE3D1-5DF9-4EF3-9497-5C5E7C7143CF}" xr6:coauthVersionLast="47" xr6:coauthVersionMax="47" xr10:uidLastSave="{00000000-0000-0000-0000-000000000000}"/>
  <bookViews>
    <workbookView xWindow="-23148" yWindow="-108" windowWidth="23256" windowHeight="12456" xr2:uid="{00000000-000D-0000-FFFF-FFFF00000000}"/>
  </bookViews>
  <sheets>
    <sheet name="Arkusz1" sheetId="1" r:id="rId1"/>
  </sheets>
  <definedNames>
    <definedName name="_ftn1" localSheetId="0">Arkusz1!$A$26</definedName>
    <definedName name="_ftnref1" localSheetId="0">Arkusz1!#REF!</definedName>
    <definedName name="_Ref92798881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H36" i="1" s="1"/>
  <c r="F37" i="1"/>
  <c r="H37" i="1" s="1"/>
  <c r="F38" i="1"/>
  <c r="H38" i="1" s="1"/>
  <c r="F25" i="1" l="1"/>
  <c r="H25" i="1" s="1"/>
  <c r="F26" i="1"/>
  <c r="H26" i="1" s="1"/>
  <c r="F27" i="1"/>
  <c r="H27" i="1" s="1"/>
  <c r="F9" i="1"/>
  <c r="H9" i="1" s="1"/>
  <c r="F10" i="1"/>
  <c r="H10" i="1" s="1"/>
  <c r="F11" i="1"/>
  <c r="H11" i="1" s="1"/>
  <c r="F12" i="1"/>
  <c r="H12" i="1" s="1"/>
  <c r="F14" i="1"/>
  <c r="H14" i="1" s="1"/>
  <c r="F21" i="1"/>
  <c r="H21" i="1" s="1"/>
  <c r="F22" i="1"/>
  <c r="H22" i="1" s="1"/>
  <c r="F8" i="1"/>
  <c r="H8" i="1" s="1"/>
  <c r="F13" i="1"/>
  <c r="H13" i="1" s="1"/>
  <c r="F17" i="1"/>
  <c r="H17" i="1" s="1"/>
  <c r="F15" i="1"/>
  <c r="H15" i="1" s="1"/>
  <c r="F16" i="1"/>
  <c r="H16" i="1" s="1"/>
  <c r="F18" i="1"/>
  <c r="H18" i="1" s="1"/>
  <c r="F19" i="1"/>
  <c r="H19" i="1" s="1"/>
  <c r="F20" i="1"/>
  <c r="H20" i="1" s="1"/>
  <c r="F23" i="1"/>
  <c r="H23" i="1" s="1"/>
  <c r="F24" i="1"/>
  <c r="H24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E39" i="1" l="1"/>
  <c r="F7" i="1"/>
  <c r="H7" i="1" l="1"/>
  <c r="H39" i="1" s="1"/>
  <c r="F39" i="1"/>
</calcChain>
</file>

<file path=xl/sharedStrings.xml><?xml version="1.0" encoding="utf-8"?>
<sst xmlns="http://schemas.openxmlformats.org/spreadsheetml/2006/main" count="44" uniqueCount="43">
  <si>
    <t>Zamawiający:
Operator Gazociągów Przesyłowych GAZ - SYSTEM S.A.
ul. Mszczonowska 4
02-337 Warszawa</t>
  </si>
  <si>
    <t>Nazwa asortymentu</t>
  </si>
  <si>
    <t>Szacunkowa ilość dostaw [szt.]*</t>
  </si>
  <si>
    <t>Wartość netto [PLN]</t>
  </si>
  <si>
    <t>Stawka VAT [%]</t>
  </si>
  <si>
    <t>Wartość brutto [PLN]</t>
  </si>
  <si>
    <t>Cena Jednostkowa netto [PLN]</t>
  </si>
  <si>
    <t>Koperta C6 z logo</t>
  </si>
  <si>
    <t>Koperta C5 z logo</t>
  </si>
  <si>
    <t>Koperta C5 z oknem + logo</t>
  </si>
  <si>
    <t>Koperta C4 z logo</t>
  </si>
  <si>
    <t>Koperta C4 z oknem + logo</t>
  </si>
  <si>
    <t>Koeta DL + logo</t>
  </si>
  <si>
    <t>Suma cen (cena oferty)</t>
  </si>
  <si>
    <t>Koperta DL z oknem + logo</t>
  </si>
  <si>
    <t>* podane ilości stanowią wartość szacunkową  i służą do wyboru oferty najkorzystniejszej. Mogą być w rzeczywistości zarówno większe jak i mniejsze, lecz ogólna wartość zamówień nie może przekroczyć kwoty okreśonej i wynikającej z umowy z wybranym Wykonawcą.</t>
  </si>
  <si>
    <t xml:space="preserve">L.p. </t>
  </si>
  <si>
    <t>Bilet wizytowy imienny PL/EN</t>
  </si>
  <si>
    <t>Pieczęć imienna z uprawnieniami 
5 wierszy
Oprawiona w automat
Rozmiar stempla - 64 x 26mm</t>
  </si>
  <si>
    <t>Bilet wizytowy imienny (PL lub EN)</t>
  </si>
  <si>
    <t>Pieczęć imienna dla długich nazwisk
4 wiersze
Oprawiona w automat
Rozmiar stempla – 58 x 22 mm</t>
  </si>
  <si>
    <t>Pieczęć imienna z uprawnieniami
5 wierszy
Oprawiona w automat
Rozmiar stempla -  58 x 22 mm</t>
  </si>
  <si>
    <t>Pieczęć informacyjna
5 wierszy
Oprawiona w automat
Rozmiar stempla – 58 x 22 mm</t>
  </si>
  <si>
    <t>Pieczęć imienna dla długich działów
5 wierszy
Oprawiona w automat
Rozmiar stempla - 64 x 26 mm</t>
  </si>
  <si>
    <t xml:space="preserve"> za zgodność z oryginałem 
Pieczęć z datownikiem
Oprawiona w automat
Rozmiar stempla - 49 x 28 mm</t>
  </si>
  <si>
    <t>Pieczęć Kancelaryjna bez datownika
Oprawiona w automat
Rozmiar stempla - 60 x 40 mm</t>
  </si>
  <si>
    <t>Pieczęć Firmowa dla oddziału
6 wierszy
Oprawiona w automat
Rozmiar stempla – 70x25 mm</t>
  </si>
  <si>
    <t>Pieczęć Firmowa 
5 wierszy
Oprawiona w automat
Rozmiar stempla - 70 x 25 mm</t>
  </si>
  <si>
    <t>Pieczęć imienna z uprawnieniami
7 wierszy
Oprawiona w automat
Rozmiar stempla – 70x25 mm</t>
  </si>
  <si>
    <t>Pieczęć imienna dla krótkich nazwisk
3 wiersze
Oprawiona w automat
Rozmiar stempla – 47 x 19 mm</t>
  </si>
  <si>
    <t>Pieczęć informacyjna
4 wiersze
Oprawiona w automat
Rozmiar stempla - 38 x 14 mm</t>
  </si>
  <si>
    <t>Pieczęć informacyjna
5 wierszy
Oprawiona w automat
Rozmiar stempla – 47 x 19 mm</t>
  </si>
  <si>
    <t>Pieczęć Kancelaryjna z datownikiem
Oprawiona w automat
Rozmiar stempla - 60 x 40 mm</t>
  </si>
  <si>
    <t>Pieczęć imienna dla długich nazwisk
4 wiersze
Oprawiona w automat
Rozmiar stempla – 47 x 19 mm</t>
  </si>
  <si>
    <t>Bilet wizytowy firmowy (PL lub EN)</t>
  </si>
  <si>
    <t>Bilet wizytowy firmowy dla oddziału (PL lub EN)</t>
  </si>
  <si>
    <t>Bilet wizytowy firmowy PL/EN</t>
  </si>
  <si>
    <t>Bilet wizytowy firmowy dla oddziału PL/EN</t>
  </si>
  <si>
    <t>Opłata za przyspieszenie usługi (usługa expres)- pieczątki</t>
  </si>
  <si>
    <t>Opłata za przyspieszenie usługi (usługa expres)- wizytówki</t>
  </si>
  <si>
    <t>Opłata za przyspieszenie usługi (usługa expres)- koperty</t>
  </si>
  <si>
    <t>Ilość 
(np.szt. w opakowaniu)</t>
  </si>
  <si>
    <t>Załącznik nr 4 do SWZ - Formularz „Specyfikacja oferowanego wolumenu”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</si>
</sst>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1" fontId="0" fillId="3" borderId="1" xfId="0" applyNumberFormat="1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wrapText="1"/>
    </xf>
    <xf numFmtId="4" fontId="2" fillId="2" borderId="1" xfId="0" applyNumberFormat="1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4" fontId="2" fillId="6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" fontId="0" fillId="3" borderId="1" xfId="0" applyNumberForma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workbookViewId="0">
      <selection activeCell="F3" sqref="F3"/>
    </sheetView>
  </sheetViews>
  <sheetFormatPr defaultRowHeight="15" x14ac:dyDescent="0.25"/>
  <cols>
    <col min="1" max="1" width="5.28515625" style="1" customWidth="1"/>
    <col min="2" max="2" width="35.85546875" customWidth="1"/>
    <col min="3" max="3" width="23.5703125" customWidth="1"/>
    <col min="4" max="4" width="33.42578125" customWidth="1"/>
    <col min="5" max="6" width="23.7109375" customWidth="1"/>
    <col min="7" max="7" width="12.140625" customWidth="1"/>
    <col min="8" max="8" width="15.7109375" customWidth="1"/>
  </cols>
  <sheetData>
    <row r="1" spans="1:8" x14ac:dyDescent="0.25">
      <c r="A1" s="25" t="s">
        <v>42</v>
      </c>
      <c r="B1" s="25"/>
      <c r="C1" s="25"/>
      <c r="D1" s="25"/>
      <c r="E1" s="25"/>
      <c r="F1" s="25"/>
      <c r="G1" s="25"/>
      <c r="H1" s="25"/>
    </row>
    <row r="3" spans="1:8" ht="60" customHeight="1" x14ac:dyDescent="0.25">
      <c r="A3" s="23" t="s">
        <v>0</v>
      </c>
      <c r="B3" s="23"/>
      <c r="C3" s="23"/>
      <c r="D3" s="2"/>
    </row>
    <row r="5" spans="1:8" s="3" customFormat="1" ht="30" x14ac:dyDescent="0.25">
      <c r="A5" s="5" t="s">
        <v>16</v>
      </c>
      <c r="B5" s="5" t="s">
        <v>1</v>
      </c>
      <c r="C5" s="5" t="s">
        <v>41</v>
      </c>
      <c r="D5" s="5" t="s">
        <v>2</v>
      </c>
      <c r="E5" s="5" t="s">
        <v>6</v>
      </c>
      <c r="F5" s="5" t="s">
        <v>3</v>
      </c>
      <c r="G5" s="5" t="s">
        <v>4</v>
      </c>
      <c r="H5" s="5" t="s">
        <v>5</v>
      </c>
    </row>
    <row r="6" spans="1:8" s="1" customFormat="1" ht="15.75" customHeight="1" x14ac:dyDescent="0.25">
      <c r="A6" s="4">
        <v>1</v>
      </c>
      <c r="B6" s="4">
        <v>2</v>
      </c>
      <c r="C6" s="4">
        <v>3</v>
      </c>
      <c r="D6" s="4">
        <v>4</v>
      </c>
      <c r="E6" s="4">
        <v>6</v>
      </c>
      <c r="F6" s="4">
        <v>8</v>
      </c>
      <c r="G6" s="4">
        <v>9</v>
      </c>
      <c r="H6" s="4">
        <v>10</v>
      </c>
    </row>
    <row r="7" spans="1:8" s="7" customFormat="1" ht="60" x14ac:dyDescent="0.25">
      <c r="A7" s="4">
        <v>1</v>
      </c>
      <c r="B7" s="12" t="s">
        <v>24</v>
      </c>
      <c r="C7" s="8">
        <v>1</v>
      </c>
      <c r="D7" s="9">
        <v>15</v>
      </c>
      <c r="E7" s="10">
        <v>0</v>
      </c>
      <c r="F7" s="10">
        <f t="shared" ref="F7:F35" si="0">D7*E7</f>
        <v>0</v>
      </c>
      <c r="G7" s="11"/>
      <c r="H7" s="10">
        <f>F7+(F7*G7)</f>
        <v>0</v>
      </c>
    </row>
    <row r="8" spans="1:8" s="7" customFormat="1" ht="45" x14ac:dyDescent="0.25">
      <c r="A8" s="4">
        <v>2</v>
      </c>
      <c r="B8" s="12" t="s">
        <v>25</v>
      </c>
      <c r="C8" s="8">
        <v>1</v>
      </c>
      <c r="D8" s="9">
        <v>5</v>
      </c>
      <c r="E8" s="10">
        <v>0</v>
      </c>
      <c r="F8" s="10">
        <f t="shared" si="0"/>
        <v>0</v>
      </c>
      <c r="G8" s="11"/>
      <c r="H8" s="10">
        <f>F8+(F8*G8)</f>
        <v>0</v>
      </c>
    </row>
    <row r="9" spans="1:8" s="7" customFormat="1" ht="60" x14ac:dyDescent="0.25">
      <c r="A9" s="4">
        <v>3</v>
      </c>
      <c r="B9" s="12" t="s">
        <v>26</v>
      </c>
      <c r="C9" s="8">
        <v>1</v>
      </c>
      <c r="D9" s="9">
        <v>30</v>
      </c>
      <c r="E9" s="10">
        <v>0</v>
      </c>
      <c r="F9" s="10">
        <f t="shared" si="0"/>
        <v>0</v>
      </c>
      <c r="G9" s="11"/>
      <c r="H9" s="10">
        <f t="shared" ref="H9:H35" si="1">F9+(F9*G9)</f>
        <v>0</v>
      </c>
    </row>
    <row r="10" spans="1:8" s="7" customFormat="1" ht="60" x14ac:dyDescent="0.25">
      <c r="A10" s="4">
        <v>4</v>
      </c>
      <c r="B10" s="12" t="s">
        <v>27</v>
      </c>
      <c r="C10" s="8">
        <v>1</v>
      </c>
      <c r="D10" s="9">
        <v>20</v>
      </c>
      <c r="E10" s="10">
        <v>0</v>
      </c>
      <c r="F10" s="10">
        <f t="shared" si="0"/>
        <v>0</v>
      </c>
      <c r="G10" s="11"/>
      <c r="H10" s="10">
        <f t="shared" si="1"/>
        <v>0</v>
      </c>
    </row>
    <row r="11" spans="1:8" s="7" customFormat="1" ht="60" x14ac:dyDescent="0.25">
      <c r="A11" s="4">
        <v>5</v>
      </c>
      <c r="B11" s="12" t="s">
        <v>28</v>
      </c>
      <c r="C11" s="8">
        <v>1</v>
      </c>
      <c r="D11" s="9">
        <v>50</v>
      </c>
      <c r="E11" s="10">
        <v>0</v>
      </c>
      <c r="F11" s="10">
        <f t="shared" si="0"/>
        <v>0</v>
      </c>
      <c r="G11" s="11"/>
      <c r="H11" s="10">
        <f t="shared" si="1"/>
        <v>0</v>
      </c>
    </row>
    <row r="12" spans="1:8" s="7" customFormat="1" ht="60" x14ac:dyDescent="0.25">
      <c r="A12" s="4">
        <v>6</v>
      </c>
      <c r="B12" s="12" t="s">
        <v>21</v>
      </c>
      <c r="C12" s="8">
        <v>1</v>
      </c>
      <c r="D12" s="9">
        <v>75</v>
      </c>
      <c r="E12" s="10">
        <v>0</v>
      </c>
      <c r="F12" s="10">
        <f t="shared" si="0"/>
        <v>0</v>
      </c>
      <c r="G12" s="11"/>
      <c r="H12" s="10">
        <f t="shared" si="1"/>
        <v>0</v>
      </c>
    </row>
    <row r="13" spans="1:8" s="7" customFormat="1" ht="60" x14ac:dyDescent="0.25">
      <c r="A13" s="4">
        <v>7</v>
      </c>
      <c r="B13" s="12" t="s">
        <v>18</v>
      </c>
      <c r="C13" s="8">
        <v>1</v>
      </c>
      <c r="D13" s="9">
        <v>15</v>
      </c>
      <c r="E13" s="10">
        <v>0</v>
      </c>
      <c r="F13" s="10">
        <f t="shared" si="0"/>
        <v>0</v>
      </c>
      <c r="G13" s="11"/>
      <c r="H13" s="10">
        <f t="shared" si="1"/>
        <v>0</v>
      </c>
    </row>
    <row r="14" spans="1:8" s="7" customFormat="1" ht="60" x14ac:dyDescent="0.25">
      <c r="A14" s="4">
        <v>8</v>
      </c>
      <c r="B14" s="12" t="s">
        <v>29</v>
      </c>
      <c r="C14" s="8">
        <v>1</v>
      </c>
      <c r="D14" s="9">
        <v>600</v>
      </c>
      <c r="E14" s="10">
        <v>0</v>
      </c>
      <c r="F14" s="10">
        <f t="shared" si="0"/>
        <v>0</v>
      </c>
      <c r="G14" s="11"/>
      <c r="H14" s="10">
        <f t="shared" si="1"/>
        <v>0</v>
      </c>
    </row>
    <row r="15" spans="1:8" s="7" customFormat="1" ht="60" x14ac:dyDescent="0.25">
      <c r="A15" s="4">
        <v>9</v>
      </c>
      <c r="B15" s="12" t="s">
        <v>20</v>
      </c>
      <c r="C15" s="8">
        <v>1</v>
      </c>
      <c r="D15" s="9">
        <v>265</v>
      </c>
      <c r="E15" s="10">
        <v>0</v>
      </c>
      <c r="F15" s="10">
        <f t="shared" si="0"/>
        <v>0</v>
      </c>
      <c r="G15" s="11"/>
      <c r="H15" s="10">
        <f t="shared" si="1"/>
        <v>0</v>
      </c>
    </row>
    <row r="16" spans="1:8" s="7" customFormat="1" ht="60" x14ac:dyDescent="0.25">
      <c r="A16" s="4">
        <v>10</v>
      </c>
      <c r="B16" s="12" t="s">
        <v>23</v>
      </c>
      <c r="C16" s="8">
        <v>1</v>
      </c>
      <c r="D16" s="9">
        <v>95</v>
      </c>
      <c r="E16" s="10">
        <v>0</v>
      </c>
      <c r="F16" s="10">
        <f t="shared" si="0"/>
        <v>0</v>
      </c>
      <c r="G16" s="11"/>
      <c r="H16" s="10">
        <f t="shared" si="1"/>
        <v>0</v>
      </c>
    </row>
    <row r="17" spans="1:8" s="7" customFormat="1" ht="60" x14ac:dyDescent="0.25">
      <c r="A17" s="4">
        <v>11</v>
      </c>
      <c r="B17" s="13" t="s">
        <v>30</v>
      </c>
      <c r="C17" s="8">
        <v>1</v>
      </c>
      <c r="D17" s="9">
        <v>25</v>
      </c>
      <c r="E17" s="10">
        <v>0</v>
      </c>
      <c r="F17" s="10">
        <f t="shared" si="0"/>
        <v>0</v>
      </c>
      <c r="G17" s="11"/>
      <c r="H17" s="10">
        <f t="shared" si="1"/>
        <v>0</v>
      </c>
    </row>
    <row r="18" spans="1:8" s="7" customFormat="1" ht="60" x14ac:dyDescent="0.25">
      <c r="A18" s="4">
        <v>12</v>
      </c>
      <c r="B18" s="12" t="s">
        <v>31</v>
      </c>
      <c r="C18" s="8">
        <v>1</v>
      </c>
      <c r="D18" s="9">
        <v>161</v>
      </c>
      <c r="E18" s="10">
        <v>0</v>
      </c>
      <c r="F18" s="10">
        <f t="shared" si="0"/>
        <v>0</v>
      </c>
      <c r="G18" s="11"/>
      <c r="H18" s="10">
        <f t="shared" si="1"/>
        <v>0</v>
      </c>
    </row>
    <row r="19" spans="1:8" s="7" customFormat="1" ht="60" x14ac:dyDescent="0.25">
      <c r="A19" s="4">
        <v>13</v>
      </c>
      <c r="B19" s="12" t="s">
        <v>22</v>
      </c>
      <c r="C19" s="8">
        <v>1</v>
      </c>
      <c r="D19" s="9">
        <v>70</v>
      </c>
      <c r="E19" s="10">
        <v>0</v>
      </c>
      <c r="F19" s="10">
        <f t="shared" si="0"/>
        <v>0</v>
      </c>
      <c r="G19" s="11"/>
      <c r="H19" s="10">
        <f t="shared" si="1"/>
        <v>0</v>
      </c>
    </row>
    <row r="20" spans="1:8" s="7" customFormat="1" ht="45" x14ac:dyDescent="0.25">
      <c r="A20" s="4">
        <v>14</v>
      </c>
      <c r="B20" s="12" t="s">
        <v>32</v>
      </c>
      <c r="C20" s="8">
        <v>1</v>
      </c>
      <c r="D20" s="9">
        <v>7</v>
      </c>
      <c r="E20" s="10">
        <v>0</v>
      </c>
      <c r="F20" s="10">
        <f t="shared" si="0"/>
        <v>0</v>
      </c>
      <c r="G20" s="11"/>
      <c r="H20" s="10">
        <f t="shared" si="1"/>
        <v>0</v>
      </c>
    </row>
    <row r="21" spans="1:8" s="7" customFormat="1" ht="60" x14ac:dyDescent="0.25">
      <c r="A21" s="4">
        <v>15</v>
      </c>
      <c r="B21" s="12" t="s">
        <v>29</v>
      </c>
      <c r="C21" s="8">
        <v>1</v>
      </c>
      <c r="D21" s="9">
        <v>50</v>
      </c>
      <c r="E21" s="10">
        <v>0</v>
      </c>
      <c r="F21" s="10">
        <f t="shared" si="0"/>
        <v>0</v>
      </c>
      <c r="G21" s="11"/>
      <c r="H21" s="10">
        <f t="shared" si="1"/>
        <v>0</v>
      </c>
    </row>
    <row r="22" spans="1:8" s="7" customFormat="1" ht="60" x14ac:dyDescent="0.25">
      <c r="A22" s="4">
        <v>16</v>
      </c>
      <c r="B22" s="12" t="s">
        <v>33</v>
      </c>
      <c r="C22" s="8">
        <v>1</v>
      </c>
      <c r="D22" s="9">
        <v>10</v>
      </c>
      <c r="E22" s="10">
        <v>0</v>
      </c>
      <c r="F22" s="10">
        <f t="shared" si="0"/>
        <v>0</v>
      </c>
      <c r="G22" s="11"/>
      <c r="H22" s="10">
        <f t="shared" si="1"/>
        <v>0</v>
      </c>
    </row>
    <row r="23" spans="1:8" s="7" customFormat="1" x14ac:dyDescent="0.25">
      <c r="A23" s="4">
        <v>17</v>
      </c>
      <c r="B23" s="6" t="s">
        <v>17</v>
      </c>
      <c r="C23" s="8">
        <v>100</v>
      </c>
      <c r="D23" s="9">
        <v>215</v>
      </c>
      <c r="E23" s="10">
        <v>0</v>
      </c>
      <c r="F23" s="10">
        <f t="shared" si="0"/>
        <v>0</v>
      </c>
      <c r="G23" s="11"/>
      <c r="H23" s="10">
        <f t="shared" si="1"/>
        <v>0</v>
      </c>
    </row>
    <row r="24" spans="1:8" s="7" customFormat="1" x14ac:dyDescent="0.25">
      <c r="A24" s="4">
        <v>18</v>
      </c>
      <c r="B24" s="6" t="s">
        <v>19</v>
      </c>
      <c r="C24" s="8">
        <v>100</v>
      </c>
      <c r="D24" s="9">
        <v>375</v>
      </c>
      <c r="E24" s="10">
        <v>0</v>
      </c>
      <c r="F24" s="10">
        <f t="shared" si="0"/>
        <v>0</v>
      </c>
      <c r="G24" s="11"/>
      <c r="H24" s="10">
        <f t="shared" si="1"/>
        <v>0</v>
      </c>
    </row>
    <row r="25" spans="1:8" s="7" customFormat="1" x14ac:dyDescent="0.25">
      <c r="A25" s="4">
        <v>19</v>
      </c>
      <c r="B25" s="6" t="s">
        <v>36</v>
      </c>
      <c r="C25" s="8">
        <v>100</v>
      </c>
      <c r="D25" s="9">
        <v>1</v>
      </c>
      <c r="E25" s="10">
        <v>0</v>
      </c>
      <c r="F25" s="10">
        <f t="shared" si="0"/>
        <v>0</v>
      </c>
      <c r="G25" s="11"/>
      <c r="H25" s="10">
        <f t="shared" si="1"/>
        <v>0</v>
      </c>
    </row>
    <row r="26" spans="1:8" s="7" customFormat="1" x14ac:dyDescent="0.25">
      <c r="A26" s="4">
        <v>20</v>
      </c>
      <c r="B26" s="6" t="s">
        <v>34</v>
      </c>
      <c r="C26" s="8">
        <v>100</v>
      </c>
      <c r="D26" s="9">
        <v>4</v>
      </c>
      <c r="E26" s="10">
        <v>0</v>
      </c>
      <c r="F26" s="10">
        <f t="shared" si="0"/>
        <v>0</v>
      </c>
      <c r="G26" s="11"/>
      <c r="H26" s="10">
        <f t="shared" si="1"/>
        <v>0</v>
      </c>
    </row>
    <row r="27" spans="1:8" s="7" customFormat="1" x14ac:dyDescent="0.25">
      <c r="A27" s="4">
        <v>21</v>
      </c>
      <c r="B27" s="6" t="s">
        <v>37</v>
      </c>
      <c r="C27" s="8">
        <v>100</v>
      </c>
      <c r="D27" s="9">
        <v>1</v>
      </c>
      <c r="E27" s="10">
        <v>0</v>
      </c>
      <c r="F27" s="10">
        <f t="shared" si="0"/>
        <v>0</v>
      </c>
      <c r="G27" s="11"/>
      <c r="H27" s="10">
        <f t="shared" si="1"/>
        <v>0</v>
      </c>
    </row>
    <row r="28" spans="1:8" s="7" customFormat="1" x14ac:dyDescent="0.25">
      <c r="A28" s="4">
        <v>22</v>
      </c>
      <c r="B28" s="6" t="s">
        <v>35</v>
      </c>
      <c r="C28" s="8">
        <v>100</v>
      </c>
      <c r="D28" s="9">
        <v>8</v>
      </c>
      <c r="E28" s="10">
        <v>0</v>
      </c>
      <c r="F28" s="10">
        <f t="shared" si="0"/>
        <v>0</v>
      </c>
      <c r="G28" s="11"/>
      <c r="H28" s="10">
        <f t="shared" si="1"/>
        <v>0</v>
      </c>
    </row>
    <row r="29" spans="1:8" s="7" customFormat="1" x14ac:dyDescent="0.25">
      <c r="A29" s="4">
        <v>23</v>
      </c>
      <c r="B29" s="6" t="s">
        <v>10</v>
      </c>
      <c r="C29" s="8">
        <v>500</v>
      </c>
      <c r="D29" s="9">
        <v>130</v>
      </c>
      <c r="E29" s="10">
        <v>0</v>
      </c>
      <c r="F29" s="10">
        <f t="shared" si="0"/>
        <v>0</v>
      </c>
      <c r="G29" s="11"/>
      <c r="H29" s="10">
        <f t="shared" si="1"/>
        <v>0</v>
      </c>
    </row>
    <row r="30" spans="1:8" s="7" customFormat="1" x14ac:dyDescent="0.25">
      <c r="A30" s="4">
        <v>24</v>
      </c>
      <c r="B30" s="6" t="s">
        <v>11</v>
      </c>
      <c r="C30" s="8">
        <v>500</v>
      </c>
      <c r="D30" s="9">
        <v>40</v>
      </c>
      <c r="E30" s="10">
        <v>0</v>
      </c>
      <c r="F30" s="10">
        <f t="shared" si="0"/>
        <v>0</v>
      </c>
      <c r="G30" s="11"/>
      <c r="H30" s="10">
        <f t="shared" si="1"/>
        <v>0</v>
      </c>
    </row>
    <row r="31" spans="1:8" s="7" customFormat="1" x14ac:dyDescent="0.25">
      <c r="A31" s="4">
        <v>25</v>
      </c>
      <c r="B31" s="6" t="s">
        <v>8</v>
      </c>
      <c r="C31" s="8">
        <v>1000</v>
      </c>
      <c r="D31" s="9">
        <v>65</v>
      </c>
      <c r="E31" s="10">
        <v>0</v>
      </c>
      <c r="F31" s="10">
        <f t="shared" si="0"/>
        <v>0</v>
      </c>
      <c r="G31" s="11"/>
      <c r="H31" s="10">
        <f t="shared" si="1"/>
        <v>0</v>
      </c>
    </row>
    <row r="32" spans="1:8" s="7" customFormat="1" x14ac:dyDescent="0.25">
      <c r="A32" s="4">
        <v>26</v>
      </c>
      <c r="B32" s="6" t="s">
        <v>9</v>
      </c>
      <c r="C32" s="8">
        <v>1000</v>
      </c>
      <c r="D32" s="9">
        <v>45</v>
      </c>
      <c r="E32" s="10">
        <v>0</v>
      </c>
      <c r="F32" s="10">
        <f t="shared" si="0"/>
        <v>0</v>
      </c>
      <c r="G32" s="11"/>
      <c r="H32" s="10">
        <f t="shared" si="1"/>
        <v>0</v>
      </c>
    </row>
    <row r="33" spans="1:8" s="7" customFormat="1" x14ac:dyDescent="0.25">
      <c r="A33" s="4">
        <v>27</v>
      </c>
      <c r="B33" s="6" t="s">
        <v>7</v>
      </c>
      <c r="C33" s="8">
        <v>1000</v>
      </c>
      <c r="D33" s="9">
        <v>2</v>
      </c>
      <c r="E33" s="10">
        <v>0</v>
      </c>
      <c r="F33" s="10">
        <f t="shared" si="0"/>
        <v>0</v>
      </c>
      <c r="G33" s="11"/>
      <c r="H33" s="10">
        <f t="shared" si="1"/>
        <v>0</v>
      </c>
    </row>
    <row r="34" spans="1:8" s="7" customFormat="1" x14ac:dyDescent="0.25">
      <c r="A34" s="4">
        <v>28</v>
      </c>
      <c r="B34" s="6" t="s">
        <v>12</v>
      </c>
      <c r="C34" s="8">
        <v>1000</v>
      </c>
      <c r="D34" s="9">
        <v>2</v>
      </c>
      <c r="E34" s="10">
        <v>0</v>
      </c>
      <c r="F34" s="10">
        <f t="shared" si="0"/>
        <v>0</v>
      </c>
      <c r="G34" s="11"/>
      <c r="H34" s="10">
        <f t="shared" si="1"/>
        <v>0</v>
      </c>
    </row>
    <row r="35" spans="1:8" s="7" customFormat="1" x14ac:dyDescent="0.25">
      <c r="A35" s="4">
        <v>29</v>
      </c>
      <c r="B35" s="6" t="s">
        <v>14</v>
      </c>
      <c r="C35" s="8">
        <v>1000</v>
      </c>
      <c r="D35" s="9">
        <v>8</v>
      </c>
      <c r="E35" s="10">
        <v>0</v>
      </c>
      <c r="F35" s="10">
        <f t="shared" si="0"/>
        <v>0</v>
      </c>
      <c r="G35" s="11"/>
      <c r="H35" s="10">
        <f t="shared" si="1"/>
        <v>0</v>
      </c>
    </row>
    <row r="36" spans="1:8" s="20" customFormat="1" ht="30" x14ac:dyDescent="0.25">
      <c r="A36" s="19">
        <v>30</v>
      </c>
      <c r="B36" s="12" t="s">
        <v>38</v>
      </c>
      <c r="C36" s="21">
        <v>1</v>
      </c>
      <c r="D36" s="22">
        <v>15</v>
      </c>
      <c r="E36" s="10">
        <v>0</v>
      </c>
      <c r="F36" s="10">
        <f t="shared" ref="F36:F38" si="2">D36*E36</f>
        <v>0</v>
      </c>
      <c r="G36" s="11"/>
      <c r="H36" s="10">
        <f t="shared" ref="H36:H38" si="3">F36+(F36*G36)</f>
        <v>0</v>
      </c>
    </row>
    <row r="37" spans="1:8" s="20" customFormat="1" ht="30" x14ac:dyDescent="0.25">
      <c r="A37" s="19">
        <v>31</v>
      </c>
      <c r="B37" s="12" t="s">
        <v>39</v>
      </c>
      <c r="C37" s="21">
        <v>1</v>
      </c>
      <c r="D37" s="22">
        <v>15</v>
      </c>
      <c r="E37" s="10">
        <v>0</v>
      </c>
      <c r="F37" s="10">
        <f t="shared" si="2"/>
        <v>0</v>
      </c>
      <c r="G37" s="11"/>
      <c r="H37" s="10">
        <f t="shared" si="3"/>
        <v>0</v>
      </c>
    </row>
    <row r="38" spans="1:8" s="20" customFormat="1" ht="30" x14ac:dyDescent="0.25">
      <c r="A38" s="19">
        <v>32</v>
      </c>
      <c r="B38" s="12" t="s">
        <v>40</v>
      </c>
      <c r="C38" s="21">
        <v>1</v>
      </c>
      <c r="D38" s="22">
        <v>9</v>
      </c>
      <c r="E38" s="10">
        <v>0</v>
      </c>
      <c r="F38" s="10">
        <f t="shared" si="2"/>
        <v>0</v>
      </c>
      <c r="G38" s="11"/>
      <c r="H38" s="10">
        <f t="shared" si="3"/>
        <v>0</v>
      </c>
    </row>
    <row r="39" spans="1:8" s="16" customFormat="1" x14ac:dyDescent="0.25">
      <c r="A39" s="26" t="s">
        <v>13</v>
      </c>
      <c r="B39" s="27"/>
      <c r="C39" s="27"/>
      <c r="D39" s="28"/>
      <c r="E39" s="18">
        <f>SUM(E7:E35)</f>
        <v>0</v>
      </c>
      <c r="F39" s="14">
        <f>SUM(F7:F35)</f>
        <v>0</v>
      </c>
      <c r="G39" s="15"/>
      <c r="H39" s="14">
        <f>SUM(H7:H35)</f>
        <v>0</v>
      </c>
    </row>
    <row r="40" spans="1:8" s="7" customFormat="1" x14ac:dyDescent="0.25">
      <c r="A40" s="1"/>
    </row>
    <row r="41" spans="1:8" s="7" customFormat="1" x14ac:dyDescent="0.25">
      <c r="A41" s="1"/>
    </row>
    <row r="42" spans="1:8" s="7" customFormat="1" ht="30" customHeight="1" x14ac:dyDescent="0.25">
      <c r="A42" s="24" t="s">
        <v>15</v>
      </c>
      <c r="B42" s="24"/>
      <c r="C42" s="24"/>
      <c r="D42" s="24"/>
      <c r="E42" s="24"/>
      <c r="F42" s="24"/>
      <c r="G42" s="24"/>
      <c r="H42" s="24"/>
    </row>
    <row r="43" spans="1:8" x14ac:dyDescent="0.25">
      <c r="A43" s="17"/>
    </row>
  </sheetData>
  <mergeCells count="4">
    <mergeCell ref="A3:C3"/>
    <mergeCell ref="A42:H42"/>
    <mergeCell ref="A1:H1"/>
    <mergeCell ref="A39:D3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Arkusz1!_ftn1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Bielawska Dominika</dc:creator>
  <cp:lastModifiedBy>Kowalska Kinga</cp:lastModifiedBy>
  <dcterms:created xsi:type="dcterms:W3CDTF">2015-06-05T18:19:34Z</dcterms:created>
  <dcterms:modified xsi:type="dcterms:W3CDTF">2025-11-26T13:44:11Z</dcterms:modified>
</cp:coreProperties>
</file>